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2" yWindow="-12" windowWidth="23328" windowHeight="13176"/>
  </bookViews>
  <sheets>
    <sheet name="清单明细" sheetId="30" r:id="rId1"/>
  </sheets>
  <definedNames>
    <definedName name="OLE_LINK10" localSheetId="0">清单明细!#REF!</definedName>
    <definedName name="OLE_LINK11" localSheetId="0">清单明细!#REF!</definedName>
    <definedName name="OLE_LINK5" localSheetId="0">清单明细!#REF!</definedName>
    <definedName name="OLE_LINK8" localSheetId="0">清单明细!#REF!</definedName>
  </definedNames>
  <calcPr calcId="124519"/>
</workbook>
</file>

<file path=xl/calcChain.xml><?xml version="1.0" encoding="utf-8"?>
<calcChain xmlns="http://schemas.openxmlformats.org/spreadsheetml/2006/main">
  <c r="F5" i="3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 l="1"/>
  <c r="F24" l="1"/>
  <c r="F25" s="1"/>
  <c r="F26" l="1"/>
</calcChain>
</file>

<file path=xl/sharedStrings.xml><?xml version="1.0" encoding="utf-8"?>
<sst xmlns="http://schemas.openxmlformats.org/spreadsheetml/2006/main" count="53" uniqueCount="41">
  <si>
    <t>单位</t>
  </si>
  <si>
    <t>数量</t>
  </si>
  <si>
    <r>
      <t>名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称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及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规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格</t>
    </r>
  </si>
  <si>
    <r>
      <t>总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价</t>
    </r>
  </si>
  <si>
    <r>
      <t>备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注</t>
    </r>
  </si>
  <si>
    <t>综合单价</t>
    <phoneticPr fontId="2" type="noConversion"/>
  </si>
  <si>
    <t>米</t>
  </si>
  <si>
    <r>
      <rPr>
        <sz val="12"/>
        <color indexed="8"/>
        <rFont val="宋体"/>
        <family val="3"/>
        <charset val="134"/>
      </rPr>
      <t xml:space="preserve">序
</t>
    </r>
    <r>
      <rPr>
        <sz val="12"/>
        <color rgb="FF000000"/>
        <rFont val="宋体"/>
        <family val="1"/>
        <charset val="134"/>
      </rPr>
      <t>号</t>
    </r>
    <phoneticPr fontId="2" type="noConversion"/>
  </si>
  <si>
    <t>管理费、利润</t>
  </si>
  <si>
    <t>套</t>
  </si>
  <si>
    <t>个</t>
  </si>
  <si>
    <t>台</t>
  </si>
  <si>
    <t>聚氨脂双面彩钢板</t>
  </si>
  <si>
    <t>聚氨脂双面彩钢板半埋式手拉门</t>
  </si>
  <si>
    <t>压花铝板</t>
  </si>
  <si>
    <t>㎡</t>
  </si>
  <si>
    <t>扇</t>
  </si>
  <si>
    <t>项</t>
  </si>
  <si>
    <t>热力膨胀阀</t>
  </si>
  <si>
    <t>制冷剂</t>
  </si>
  <si>
    <t>高效冷风机</t>
  </si>
  <si>
    <t>电磁阀</t>
  </si>
  <si>
    <t>冷库PLC自动控制箱</t>
  </si>
  <si>
    <t>KG</t>
  </si>
  <si>
    <t>5匹四面出风空调</t>
  </si>
  <si>
    <t>1.5匹壁挂式空调</t>
  </si>
  <si>
    <t>合计</t>
    <phoneticPr fontId="5" type="noConversion"/>
  </si>
  <si>
    <t>聚氨酯发泡剂</t>
    <phoneticPr fontId="5" type="noConversion"/>
  </si>
  <si>
    <t>库板搬运</t>
    <phoneticPr fontId="5" type="noConversion"/>
  </si>
  <si>
    <t>冷媒连接铜管</t>
    <phoneticPr fontId="5" type="noConversion"/>
  </si>
  <si>
    <t>冷凝水管及保温</t>
    <phoneticPr fontId="5" type="noConversion"/>
  </si>
  <si>
    <t>设备系统调试</t>
    <phoneticPr fontId="5" type="noConversion"/>
  </si>
  <si>
    <t>冷库安全报警</t>
  </si>
  <si>
    <t>内外机组、风机、控制电源线</t>
    <phoneticPr fontId="5" type="noConversion"/>
  </si>
  <si>
    <t>库板现场组装</t>
    <phoneticPr fontId="5" type="noConversion"/>
  </si>
  <si>
    <t>工程名称：五厍农场室内考种用房改造冷库、空调项目</t>
    <phoneticPr fontId="2" type="noConversion"/>
  </si>
  <si>
    <t>喷塑圆弧铝型材</t>
    <phoneticPr fontId="5" type="noConversion"/>
  </si>
  <si>
    <t>箱式风冷机组</t>
    <phoneticPr fontId="5" type="noConversion"/>
  </si>
  <si>
    <t>税金</t>
    <phoneticPr fontId="5" type="noConversion"/>
  </si>
  <si>
    <t>%</t>
    <phoneticPr fontId="5" type="noConversion"/>
  </si>
  <si>
    <t>匹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</si>
</sst>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1"/>
      <charset val="134"/>
    </font>
    <font>
      <sz val="11"/>
      <color rgb="FF000000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 indent="2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I13" sqref="I13"/>
    </sheetView>
  </sheetViews>
  <sheetFormatPr defaultRowHeight="14.4"/>
  <cols>
    <col min="1" max="1" width="6.44140625" customWidth="1"/>
    <col min="2" max="2" width="37.33203125" customWidth="1"/>
    <col min="3" max="3" width="6.21875" customWidth="1"/>
    <col min="4" max="4" width="7.109375" customWidth="1"/>
    <col min="5" max="5" width="9.6640625" customWidth="1"/>
    <col min="6" max="6" width="11" customWidth="1"/>
    <col min="7" max="7" width="11.6640625" bestFit="1" customWidth="1"/>
    <col min="8" max="9" width="10.44140625" bestFit="1" customWidth="1"/>
  </cols>
  <sheetData>
    <row r="1" spans="1:7" ht="22.95" customHeight="1">
      <c r="A1" s="21" t="s">
        <v>35</v>
      </c>
      <c r="B1" s="21"/>
      <c r="C1" s="21"/>
      <c r="D1" s="21"/>
      <c r="E1" s="21"/>
      <c r="F1" s="21"/>
      <c r="G1" s="21"/>
    </row>
    <row r="2" spans="1:7" ht="15.75" customHeight="1">
      <c r="A2" s="22" t="s">
        <v>7</v>
      </c>
      <c r="B2" s="23" t="s">
        <v>2</v>
      </c>
      <c r="C2" s="20" t="s">
        <v>0</v>
      </c>
      <c r="D2" s="20" t="s">
        <v>1</v>
      </c>
      <c r="E2" s="20" t="s">
        <v>5</v>
      </c>
      <c r="F2" s="20" t="s">
        <v>3</v>
      </c>
      <c r="G2" s="20" t="s">
        <v>4</v>
      </c>
    </row>
    <row r="3" spans="1:7" ht="15.75" customHeight="1">
      <c r="A3" s="22"/>
      <c r="B3" s="23"/>
      <c r="C3" s="20"/>
      <c r="D3" s="20"/>
      <c r="E3" s="20"/>
      <c r="F3" s="20"/>
      <c r="G3" s="20"/>
    </row>
    <row r="4" spans="1:7" ht="20.100000000000001" customHeight="1">
      <c r="A4" s="11">
        <v>1</v>
      </c>
      <c r="B4" s="1" t="s">
        <v>12</v>
      </c>
      <c r="C4" s="7" t="s">
        <v>15</v>
      </c>
      <c r="D4" s="4">
        <v>155</v>
      </c>
      <c r="E4" s="5"/>
      <c r="F4" s="3">
        <f t="shared" ref="F4:F23" si="0">E4*D4</f>
        <v>0</v>
      </c>
      <c r="G4" s="6"/>
    </row>
    <row r="5" spans="1:7" ht="20.100000000000001" customHeight="1">
      <c r="A5" s="11">
        <v>2</v>
      </c>
      <c r="B5" s="1" t="s">
        <v>13</v>
      </c>
      <c r="C5" s="7" t="s">
        <v>16</v>
      </c>
      <c r="D5" s="4">
        <v>1</v>
      </c>
      <c r="E5" s="5"/>
      <c r="F5" s="3">
        <f t="shared" si="0"/>
        <v>0</v>
      </c>
      <c r="G5" s="6"/>
    </row>
    <row r="6" spans="1:7" ht="20.100000000000001" customHeight="1">
      <c r="A6" s="11">
        <v>3</v>
      </c>
      <c r="B6" s="1" t="s">
        <v>14</v>
      </c>
      <c r="C6" s="8" t="s">
        <v>15</v>
      </c>
      <c r="D6" s="4">
        <v>45</v>
      </c>
      <c r="E6" s="5"/>
      <c r="F6" s="3">
        <f t="shared" si="0"/>
        <v>0</v>
      </c>
      <c r="G6" s="6"/>
    </row>
    <row r="7" spans="1:7" ht="20.100000000000001" customHeight="1">
      <c r="A7" s="11">
        <v>4</v>
      </c>
      <c r="B7" s="1" t="s">
        <v>36</v>
      </c>
      <c r="C7" s="7" t="s">
        <v>6</v>
      </c>
      <c r="D7" s="4">
        <v>298</v>
      </c>
      <c r="E7" s="5"/>
      <c r="F7" s="3">
        <f t="shared" si="0"/>
        <v>0</v>
      </c>
      <c r="G7" s="6"/>
    </row>
    <row r="8" spans="1:7" ht="20.100000000000001" customHeight="1">
      <c r="A8" s="11">
        <v>5</v>
      </c>
      <c r="B8" s="1" t="s">
        <v>27</v>
      </c>
      <c r="C8" s="7" t="s">
        <v>15</v>
      </c>
      <c r="D8" s="4">
        <v>155</v>
      </c>
      <c r="E8" s="5"/>
      <c r="F8" s="3">
        <f t="shared" si="0"/>
        <v>0</v>
      </c>
      <c r="G8" s="6"/>
    </row>
    <row r="9" spans="1:7" ht="20.100000000000001" customHeight="1">
      <c r="A9" s="11">
        <v>6</v>
      </c>
      <c r="B9" s="1" t="s">
        <v>34</v>
      </c>
      <c r="C9" s="7" t="s">
        <v>15</v>
      </c>
      <c r="D9" s="4">
        <v>155</v>
      </c>
      <c r="E9" s="5"/>
      <c r="F9" s="3">
        <f t="shared" si="0"/>
        <v>0</v>
      </c>
      <c r="G9" s="6"/>
    </row>
    <row r="10" spans="1:7" ht="20.100000000000001" customHeight="1">
      <c r="A10" s="11">
        <v>7</v>
      </c>
      <c r="B10" s="1" t="s">
        <v>28</v>
      </c>
      <c r="C10" s="7" t="s">
        <v>17</v>
      </c>
      <c r="D10" s="4">
        <v>1</v>
      </c>
      <c r="E10" s="3"/>
      <c r="F10" s="3">
        <f t="shared" si="0"/>
        <v>0</v>
      </c>
      <c r="G10" s="6"/>
    </row>
    <row r="11" spans="1:7" ht="20.100000000000001" customHeight="1">
      <c r="A11" s="11">
        <v>8</v>
      </c>
      <c r="B11" s="1" t="s">
        <v>37</v>
      </c>
      <c r="C11" s="7" t="s">
        <v>11</v>
      </c>
      <c r="D11" s="4">
        <v>1</v>
      </c>
      <c r="E11" s="5"/>
      <c r="F11" s="3">
        <f t="shared" si="0"/>
        <v>0</v>
      </c>
      <c r="G11" s="19" t="s">
        <v>40</v>
      </c>
    </row>
    <row r="12" spans="1:7" ht="20.100000000000001" customHeight="1">
      <c r="A12" s="11">
        <v>9</v>
      </c>
      <c r="B12" s="1" t="s">
        <v>20</v>
      </c>
      <c r="C12" s="7" t="s">
        <v>11</v>
      </c>
      <c r="D12" s="4">
        <v>1</v>
      </c>
      <c r="E12" s="5"/>
      <c r="F12" s="3">
        <f t="shared" si="0"/>
        <v>0</v>
      </c>
      <c r="G12" s="6"/>
    </row>
    <row r="13" spans="1:7" ht="20.100000000000001" customHeight="1">
      <c r="A13" s="11">
        <v>10</v>
      </c>
      <c r="B13" s="1" t="s">
        <v>21</v>
      </c>
      <c r="C13" s="7" t="s">
        <v>10</v>
      </c>
      <c r="D13" s="4">
        <v>1</v>
      </c>
      <c r="E13" s="5"/>
      <c r="F13" s="3">
        <f t="shared" si="0"/>
        <v>0</v>
      </c>
      <c r="G13" s="6"/>
    </row>
    <row r="14" spans="1:7" ht="20.100000000000001" customHeight="1">
      <c r="A14" s="11">
        <v>11</v>
      </c>
      <c r="B14" s="1" t="s">
        <v>18</v>
      </c>
      <c r="C14" s="7" t="s">
        <v>10</v>
      </c>
      <c r="D14" s="4">
        <v>1</v>
      </c>
      <c r="E14" s="5"/>
      <c r="F14" s="3">
        <f t="shared" si="0"/>
        <v>0</v>
      </c>
      <c r="G14" s="6"/>
    </row>
    <row r="15" spans="1:7" ht="20.100000000000001" customHeight="1">
      <c r="A15" s="11">
        <v>12</v>
      </c>
      <c r="B15" s="1" t="s">
        <v>22</v>
      </c>
      <c r="C15" s="8" t="s">
        <v>11</v>
      </c>
      <c r="D15" s="4">
        <v>1</v>
      </c>
      <c r="E15" s="3"/>
      <c r="F15" s="3">
        <f t="shared" si="0"/>
        <v>0</v>
      </c>
      <c r="G15" s="6"/>
    </row>
    <row r="16" spans="1:7" ht="20.100000000000001" customHeight="1">
      <c r="A16" s="11">
        <v>13</v>
      </c>
      <c r="B16" s="1" t="s">
        <v>32</v>
      </c>
      <c r="C16" s="8" t="s">
        <v>9</v>
      </c>
      <c r="D16" s="4">
        <v>1</v>
      </c>
      <c r="E16" s="9"/>
      <c r="F16" s="3">
        <f t="shared" si="0"/>
        <v>0</v>
      </c>
      <c r="G16" s="6"/>
    </row>
    <row r="17" spans="1:7" ht="20.100000000000001" customHeight="1">
      <c r="A17" s="11">
        <v>14</v>
      </c>
      <c r="B17" s="1" t="s">
        <v>24</v>
      </c>
      <c r="C17" s="7" t="s">
        <v>11</v>
      </c>
      <c r="D17" s="4">
        <v>5</v>
      </c>
      <c r="E17" s="5"/>
      <c r="F17" s="3">
        <f t="shared" si="0"/>
        <v>0</v>
      </c>
      <c r="G17" s="6"/>
    </row>
    <row r="18" spans="1:7" ht="20.100000000000001" customHeight="1">
      <c r="A18" s="11">
        <v>15</v>
      </c>
      <c r="B18" s="1" t="s">
        <v>25</v>
      </c>
      <c r="C18" s="7" t="s">
        <v>11</v>
      </c>
      <c r="D18" s="4">
        <v>3</v>
      </c>
      <c r="E18" s="3"/>
      <c r="F18" s="3">
        <f t="shared" si="0"/>
        <v>0</v>
      </c>
      <c r="G18" s="6"/>
    </row>
    <row r="19" spans="1:7" ht="20.100000000000001" customHeight="1">
      <c r="A19" s="11">
        <v>16</v>
      </c>
      <c r="B19" s="1" t="s">
        <v>33</v>
      </c>
      <c r="C19" s="8" t="s">
        <v>6</v>
      </c>
      <c r="D19" s="4">
        <v>80</v>
      </c>
      <c r="E19" s="5"/>
      <c r="F19" s="3">
        <f t="shared" si="0"/>
        <v>0</v>
      </c>
      <c r="G19" s="6"/>
    </row>
    <row r="20" spans="1:7" ht="20.100000000000001" customHeight="1">
      <c r="A20" s="11">
        <v>17</v>
      </c>
      <c r="B20" s="1" t="s">
        <v>29</v>
      </c>
      <c r="C20" s="8" t="s">
        <v>6</v>
      </c>
      <c r="D20" s="4">
        <v>64</v>
      </c>
      <c r="E20" s="5"/>
      <c r="F20" s="3">
        <f t="shared" si="0"/>
        <v>0</v>
      </c>
      <c r="G20" s="6"/>
    </row>
    <row r="21" spans="1:7" ht="20.100000000000001" customHeight="1">
      <c r="A21" s="11">
        <v>18</v>
      </c>
      <c r="B21" s="1" t="s">
        <v>30</v>
      </c>
      <c r="C21" s="8" t="s">
        <v>6</v>
      </c>
      <c r="D21" s="4">
        <v>65</v>
      </c>
      <c r="E21" s="5"/>
      <c r="F21" s="3">
        <f t="shared" si="0"/>
        <v>0</v>
      </c>
      <c r="G21" s="6"/>
    </row>
    <row r="22" spans="1:7" ht="20.100000000000001" customHeight="1">
      <c r="A22" s="11">
        <v>19</v>
      </c>
      <c r="B22" s="1" t="s">
        <v>19</v>
      </c>
      <c r="C22" s="8" t="s">
        <v>23</v>
      </c>
      <c r="D22" s="4">
        <v>35</v>
      </c>
      <c r="E22" s="5"/>
      <c r="F22" s="3">
        <f t="shared" si="0"/>
        <v>0</v>
      </c>
      <c r="G22" s="6"/>
    </row>
    <row r="23" spans="1:7" ht="20.100000000000001" customHeight="1">
      <c r="A23" s="11">
        <v>20</v>
      </c>
      <c r="B23" s="1" t="s">
        <v>31</v>
      </c>
      <c r="C23" s="7" t="s">
        <v>17</v>
      </c>
      <c r="D23" s="4">
        <v>1</v>
      </c>
      <c r="E23" s="5"/>
      <c r="F23" s="3">
        <f t="shared" si="0"/>
        <v>0</v>
      </c>
      <c r="G23" s="6"/>
    </row>
    <row r="24" spans="1:7" ht="20.100000000000001" customHeight="1">
      <c r="A24" s="11">
        <v>21</v>
      </c>
      <c r="B24" s="1" t="s">
        <v>8</v>
      </c>
      <c r="C24" s="8"/>
      <c r="D24" s="4"/>
      <c r="E24" s="5"/>
      <c r="F24" s="3">
        <f>SUM(F4:F23)*0.12</f>
        <v>0</v>
      </c>
      <c r="G24" s="6"/>
    </row>
    <row r="25" spans="1:7" ht="20.100000000000001" customHeight="1">
      <c r="A25" s="11">
        <v>22</v>
      </c>
      <c r="B25" s="1" t="s">
        <v>38</v>
      </c>
      <c r="C25" s="8"/>
      <c r="D25" s="4"/>
      <c r="E25" s="5"/>
      <c r="F25" s="3">
        <f>SUM(F4:F24)*0.09</f>
        <v>0</v>
      </c>
      <c r="G25" s="6" t="s">
        <v>39</v>
      </c>
    </row>
    <row r="26" spans="1:7" ht="20.100000000000001" customHeight="1">
      <c r="A26" s="11">
        <v>23</v>
      </c>
      <c r="B26" s="1" t="s">
        <v>26</v>
      </c>
      <c r="C26" s="8"/>
      <c r="D26" s="4"/>
      <c r="E26" s="5"/>
      <c r="F26" s="3">
        <f>SUM(F4:F25)</f>
        <v>0</v>
      </c>
      <c r="G26" s="6"/>
    </row>
    <row r="27" spans="1:7" ht="20.100000000000001" customHeight="1">
      <c r="A27" s="11"/>
      <c r="B27" s="1"/>
      <c r="C27" s="8"/>
      <c r="D27" s="4"/>
      <c r="E27" s="5"/>
      <c r="F27" s="3"/>
      <c r="G27" s="6"/>
    </row>
    <row r="28" spans="1:7" ht="20.100000000000001" customHeight="1">
      <c r="A28" s="11"/>
      <c r="B28" s="1"/>
      <c r="C28" s="8"/>
      <c r="D28" s="4"/>
      <c r="E28" s="5"/>
      <c r="F28" s="3"/>
      <c r="G28" s="6"/>
    </row>
    <row r="29" spans="1:7" ht="20.100000000000001" customHeight="1">
      <c r="A29" s="11"/>
      <c r="B29" s="1"/>
      <c r="C29" s="8"/>
      <c r="D29" s="4"/>
      <c r="E29" s="5"/>
      <c r="F29" s="3"/>
      <c r="G29" s="6"/>
    </row>
    <row r="30" spans="1:7" ht="20.100000000000001" customHeight="1">
      <c r="A30" s="11"/>
      <c r="B30" s="1"/>
      <c r="C30" s="8"/>
      <c r="D30" s="4"/>
      <c r="E30" s="5"/>
      <c r="F30" s="3"/>
      <c r="G30" s="6"/>
    </row>
    <row r="31" spans="1:7" ht="20.100000000000001" customHeight="1">
      <c r="A31" s="2"/>
      <c r="B31" s="1"/>
      <c r="C31" s="7"/>
      <c r="D31" s="4"/>
      <c r="E31" s="5"/>
      <c r="F31" s="3"/>
      <c r="G31" s="6"/>
    </row>
    <row r="32" spans="1:7" ht="20.100000000000001" customHeight="1">
      <c r="A32" s="2"/>
      <c r="B32" s="1"/>
      <c r="C32" s="7"/>
      <c r="D32" s="4"/>
      <c r="E32" s="5"/>
      <c r="F32" s="3"/>
      <c r="G32" s="6"/>
    </row>
    <row r="33" spans="1:7" ht="20.100000000000001" customHeight="1">
      <c r="A33" s="12"/>
      <c r="B33" s="13"/>
      <c r="C33" s="14"/>
      <c r="D33" s="15"/>
      <c r="E33" s="16"/>
      <c r="F33" s="17"/>
      <c r="G33" s="18"/>
    </row>
    <row r="36" spans="1:7">
      <c r="F36" s="10"/>
    </row>
  </sheetData>
  <mergeCells count="8">
    <mergeCell ref="G2:G3"/>
    <mergeCell ref="A1:G1"/>
    <mergeCell ref="A2:A3"/>
    <mergeCell ref="B2:B3"/>
    <mergeCell ref="C2:C3"/>
    <mergeCell ref="D2:D3"/>
    <mergeCell ref="E2:E3"/>
    <mergeCell ref="F2:F3"/>
  </mergeCells>
  <phoneticPr fontId="5" type="noConversion"/>
  <printOptions horizontalCentered="1"/>
  <pageMargins left="0.70866141732283472" right="0.51181102362204722" top="0.74803149606299213" bottom="0.59055118110236227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2025-07-10T01:56:22Z</cp:lastPrinted>
  <dcterms:created xsi:type="dcterms:W3CDTF">2013-10-09T03:27:44Z</dcterms:created>
  <dcterms:modified xsi:type="dcterms:W3CDTF">2025-08-15T07:47:38Z</dcterms:modified>
</cp:coreProperties>
</file>